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7725" activeTab="0"/>
  </bookViews>
  <sheets>
    <sheet name="碩士班" sheetId="1" r:id="rId1"/>
  </sheets>
  <definedNames/>
  <calcPr fullCalcOnLoad="1"/>
</workbook>
</file>

<file path=xl/sharedStrings.xml><?xml version="1.0" encoding="utf-8"?>
<sst xmlns="http://schemas.openxmlformats.org/spreadsheetml/2006/main" count="145" uniqueCount="127">
  <si>
    <t>第一學年</t>
  </si>
  <si>
    <t>第二學年</t>
  </si>
  <si>
    <t>時數</t>
  </si>
  <si>
    <t xml:space="preserve"> </t>
  </si>
  <si>
    <t>上學期</t>
  </si>
  <si>
    <t>下學期</t>
  </si>
  <si>
    <t>學年</t>
  </si>
  <si>
    <t>學期</t>
  </si>
  <si>
    <t>科目
代碼</t>
  </si>
  <si>
    <t>小計</t>
  </si>
  <si>
    <t>學分</t>
  </si>
  <si>
    <t>展頻通訊技術</t>
  </si>
  <si>
    <t>無線通訊</t>
  </si>
  <si>
    <t>微波工程</t>
  </si>
  <si>
    <t>數位通訊技術</t>
  </si>
  <si>
    <t>光電能源元件</t>
  </si>
  <si>
    <t>顯示器元件</t>
  </si>
  <si>
    <t>高速半導體元件物理</t>
  </si>
  <si>
    <t>固態物理</t>
  </si>
  <si>
    <t>超大型積體電路製程</t>
  </si>
  <si>
    <t>嵌入式系統設計與應用</t>
  </si>
  <si>
    <t>混合模式積體電路設計</t>
  </si>
  <si>
    <t>超大型積體電路分析與設計</t>
  </si>
  <si>
    <t>電磁波傳播</t>
  </si>
  <si>
    <t>微波電路設計</t>
  </si>
  <si>
    <t>行動通訊技術</t>
  </si>
  <si>
    <t>高速網路</t>
  </si>
  <si>
    <t>高速半導體元件</t>
  </si>
  <si>
    <t>表面分析</t>
  </si>
  <si>
    <t>電子材料製程與分析</t>
  </si>
  <si>
    <t>嵌入式微處理器程式設計</t>
  </si>
  <si>
    <t>鎖相迴路分析與設計</t>
  </si>
  <si>
    <t>系統晶片設計</t>
  </si>
  <si>
    <t>智慧型系統設計</t>
  </si>
  <si>
    <t>高科技專利取得與攻防</t>
  </si>
  <si>
    <r>
      <t>正交分頻多工技術</t>
    </r>
    <r>
      <rPr>
        <sz val="10"/>
        <rFont val="Times New Roman"/>
        <family val="1"/>
      </rPr>
      <t>(OFDM)</t>
    </r>
  </si>
  <si>
    <r>
      <t>FPGA</t>
    </r>
    <r>
      <rPr>
        <sz val="10"/>
        <rFont val="標楷體"/>
        <family val="4"/>
      </rPr>
      <t>系統設計實務</t>
    </r>
  </si>
  <si>
    <t>必修科目</t>
  </si>
  <si>
    <t>科目</t>
  </si>
  <si>
    <t>時數</t>
  </si>
  <si>
    <t xml:space="preserve"> </t>
  </si>
  <si>
    <r>
      <t>碩士論文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</si>
  <si>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碩士論文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</si>
  <si>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小計</t>
  </si>
  <si>
    <t>專業選修科目</t>
  </si>
  <si>
    <r>
      <t>專業選修至少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>學分</t>
    </r>
  </si>
  <si>
    <t xml:space="preserve"> </t>
  </si>
  <si>
    <t>小計</t>
  </si>
  <si>
    <t>合計</t>
  </si>
  <si>
    <t>備註</t>
  </si>
  <si>
    <t>機器人學</t>
  </si>
  <si>
    <t>壓電元件</t>
  </si>
  <si>
    <t>薄膜工程技術專論</t>
  </si>
  <si>
    <t>數位積體電路分析與設計</t>
  </si>
  <si>
    <t>類比積體電路分析與設計</t>
  </si>
  <si>
    <t>隨機程序</t>
  </si>
  <si>
    <t>語音處理技術</t>
  </si>
  <si>
    <t>高等數位訊號處理</t>
  </si>
  <si>
    <r>
      <t>科技論文閱讀與寫作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</si>
  <si>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科技論文閱讀與寫作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</si>
  <si>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科技論文閱讀與寫作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</si>
  <si>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t>科技論文閱讀與寫作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</si>
  <si>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t>電腦視覺</t>
  </si>
  <si>
    <r>
      <t>書報討論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</si>
  <si>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書報討論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</si>
  <si>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書報討論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</si>
  <si>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t>書報討論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</si>
  <si>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t>奈米科技應用</t>
  </si>
  <si>
    <t>光電元件</t>
  </si>
  <si>
    <t>類神經網路</t>
  </si>
  <si>
    <t>奈米光能電池</t>
  </si>
  <si>
    <t>光學薄膜設計</t>
  </si>
  <si>
    <t>高等數位系統設計</t>
  </si>
  <si>
    <t>A1605303000090C0</t>
  </si>
  <si>
    <t>A1603002000040C0</t>
  </si>
  <si>
    <t>A1603002000080C0</t>
  </si>
  <si>
    <t>A1605303000010C0</t>
  </si>
  <si>
    <t>A1605303000020C0</t>
  </si>
  <si>
    <t>A1605303000040C0</t>
  </si>
  <si>
    <t>A1605303000110C0</t>
  </si>
  <si>
    <t>A1605303000120C0</t>
  </si>
  <si>
    <t>A1605303000150C0</t>
  </si>
  <si>
    <t>A1605303000160C</t>
  </si>
  <si>
    <t>A1605303000200C0</t>
  </si>
  <si>
    <t>A1605303000210C0</t>
  </si>
  <si>
    <t>A1605303000220C0</t>
  </si>
  <si>
    <t>A1605303000240C0</t>
  </si>
  <si>
    <t>A1605303000250C0</t>
  </si>
  <si>
    <t>A1605303000260C0</t>
  </si>
  <si>
    <t>A1605303000280C0</t>
  </si>
  <si>
    <t>A1605303000290C0</t>
  </si>
  <si>
    <t>A1605303000300C0</t>
  </si>
  <si>
    <t>A1605303000320C0</t>
  </si>
  <si>
    <t>A1605303000330C0</t>
  </si>
  <si>
    <t>A1605303000340C0</t>
  </si>
  <si>
    <t>A1605303000350C0</t>
  </si>
  <si>
    <t>A1603002000070C0</t>
  </si>
  <si>
    <t>A1603002000060C0</t>
  </si>
  <si>
    <t>A1605303000030C0</t>
  </si>
  <si>
    <t>A1605303000080C0</t>
  </si>
  <si>
    <t>A1605303000100C0</t>
  </si>
  <si>
    <t>A1605303000130C0</t>
  </si>
  <si>
    <t>A1605303000170C0</t>
  </si>
  <si>
    <t>A1605303000180C0</t>
  </si>
  <si>
    <t>A1605303000270C0</t>
  </si>
  <si>
    <t>A1605303000360C0</t>
  </si>
  <si>
    <t>A1605303000370C0</t>
  </si>
  <si>
    <t>A1605303000380C0</t>
  </si>
  <si>
    <t>A1605303000390C0</t>
  </si>
  <si>
    <t>A1605303000400C0</t>
  </si>
  <si>
    <t>A1605303000410C0</t>
  </si>
  <si>
    <t>A1605303000420C0</t>
  </si>
  <si>
    <t>A1605303000430C0</t>
  </si>
  <si>
    <t>A1605303000440C0</t>
  </si>
  <si>
    <t>A1605303000450C0</t>
  </si>
  <si>
    <t>A1605303000460C0</t>
  </si>
  <si>
    <t>A1605303000480C0</t>
  </si>
  <si>
    <t>A1605303000490C0</t>
  </si>
  <si>
    <t>A1603300000010C0</t>
  </si>
  <si>
    <t>A1603300000020C0</t>
  </si>
  <si>
    <t>A1605303000500C0</t>
  </si>
  <si>
    <t>智慧型機器人系統應用專題</t>
  </si>
  <si>
    <t>校外實習</t>
  </si>
  <si>
    <r>
      <t>1.</t>
    </r>
    <r>
      <rPr>
        <sz val="10"/>
        <rFont val="標楷體"/>
        <family val="4"/>
      </rPr>
      <t>最低畢業學分：</t>
    </r>
    <r>
      <rPr>
        <sz val="10"/>
        <rFont val="Times New Roman"/>
        <family val="1"/>
      </rPr>
      <t>30</t>
    </r>
    <r>
      <rPr>
        <sz val="10"/>
        <rFont val="標楷體"/>
        <family val="4"/>
      </rPr>
      <t>學分。其中必修科目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學分，最低選修科目：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研究生因研究需要，經系主任之同意得選修他所開授之科目，其學分准列入畢業學分之計算，外所選修課至多承認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 xml:space="preserve">學分；以同等學力或非相關科系畢業而考取者，依需要加修大學部相關學系開授之科目，其學分不得列入畢業學分之計算。
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 xml:space="preserve">學業平均成績與學位考試成績之平均為畢業成績。
</t>
    </r>
    <r>
      <rPr>
        <sz val="10"/>
        <rFont val="Times New Roman"/>
        <family val="1"/>
      </rPr>
      <t>4.105</t>
    </r>
    <r>
      <rPr>
        <sz val="10"/>
        <rFont val="標楷體"/>
        <family val="4"/>
      </rPr>
      <t>學年度起適用。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                                                                                               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校外實習之實習時數需滿</t>
    </r>
    <r>
      <rPr>
        <sz val="10"/>
        <rFont val="Times New Roman"/>
        <family val="1"/>
      </rPr>
      <t>320</t>
    </r>
    <r>
      <rPr>
        <sz val="10"/>
        <rFont val="標楷體"/>
        <family val="4"/>
      </rPr>
      <t>小時。</t>
    </r>
  </si>
  <si>
    <t>多媒體通訊</t>
  </si>
  <si>
    <t>A1605303000510C0</t>
  </si>
  <si>
    <r>
      <t>國立虎尾科技大學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電子工程系碩士班課程科目表</t>
    </r>
    <r>
      <rPr>
        <sz val="14"/>
        <rFont val="Times New Roman"/>
        <family val="1"/>
      </rPr>
      <t>[105</t>
    </r>
    <r>
      <rPr>
        <sz val="14"/>
        <rFont val="標楷體"/>
        <family val="4"/>
      </rPr>
      <t>學年</t>
    </r>
    <r>
      <rPr>
        <sz val="14"/>
        <rFont val="Times New Roman"/>
        <family val="1"/>
      </rPr>
      <t xml:space="preserve">]
                                                                                       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年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學年度第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次教務會議通過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</si>
</sst>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mm\-yyyy"/>
    <numFmt numFmtId="181" formatCode="0_);[Red]\(0\)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標楷體"/>
      <family val="4"/>
    </font>
    <font>
      <sz val="6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6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6"/>
      <color indexed="10"/>
      <name val="Times New Roman"/>
      <family val="1"/>
    </font>
    <font>
      <sz val="10"/>
      <color indexed="10"/>
      <name val="標楷體"/>
      <family val="4"/>
    </font>
    <font>
      <sz val="10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color rgb="FFFF0000"/>
      <name val="Times New Roman"/>
      <family val="1"/>
    </font>
    <font>
      <sz val="10"/>
      <color rgb="FFFF0000"/>
      <name val="標楷體"/>
      <family val="4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125" zoomScaleNormal="125" zoomScalePageLayoutView="0" workbookViewId="0" topLeftCell="A1">
      <selection activeCell="A1" sqref="A1:R1"/>
    </sheetView>
  </sheetViews>
  <sheetFormatPr defaultColWidth="9.00390625" defaultRowHeight="16.5"/>
  <cols>
    <col min="1" max="1" width="3.125" style="11" customWidth="1"/>
    <col min="2" max="2" width="4.75390625" style="24" customWidth="1"/>
    <col min="3" max="3" width="14.50390625" style="22" customWidth="1"/>
    <col min="4" max="5" width="2.50390625" style="25" customWidth="1"/>
    <col min="6" max="6" width="4.875" style="24" customWidth="1"/>
    <col min="7" max="7" width="14.50390625" style="22" customWidth="1"/>
    <col min="8" max="9" width="2.50390625" style="25" customWidth="1"/>
    <col min="10" max="10" width="4.75390625" style="24" customWidth="1"/>
    <col min="11" max="11" width="14.50390625" style="22" customWidth="1"/>
    <col min="12" max="13" width="2.50390625" style="25" customWidth="1"/>
    <col min="14" max="14" width="4.75390625" style="24" customWidth="1"/>
    <col min="15" max="15" width="14.50390625" style="22" customWidth="1"/>
    <col min="16" max="17" width="2.50390625" style="25" customWidth="1"/>
    <col min="18" max="18" width="3.625" style="11" customWidth="1"/>
    <col min="19" max="16384" width="9.00390625" style="11" customWidth="1"/>
  </cols>
  <sheetData>
    <row r="1" spans="1:18" ht="42" customHeight="1">
      <c r="A1" s="52" t="s">
        <v>126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5.75">
      <c r="A2" s="7" t="s">
        <v>6</v>
      </c>
      <c r="B2" s="50" t="s">
        <v>0</v>
      </c>
      <c r="C2" s="65"/>
      <c r="D2" s="65"/>
      <c r="E2" s="65"/>
      <c r="F2" s="65"/>
      <c r="G2" s="65"/>
      <c r="H2" s="65"/>
      <c r="I2" s="65"/>
      <c r="J2" s="50" t="s">
        <v>1</v>
      </c>
      <c r="K2" s="51"/>
      <c r="L2" s="51"/>
      <c r="M2" s="51"/>
      <c r="N2" s="51"/>
      <c r="O2" s="51"/>
      <c r="P2" s="51"/>
      <c r="Q2" s="51"/>
      <c r="R2" s="54" t="s">
        <v>9</v>
      </c>
    </row>
    <row r="3" spans="1:18" ht="15.75">
      <c r="A3" s="7" t="s">
        <v>7</v>
      </c>
      <c r="B3" s="50" t="s">
        <v>4</v>
      </c>
      <c r="C3" s="65"/>
      <c r="D3" s="65"/>
      <c r="E3" s="65"/>
      <c r="F3" s="50" t="s">
        <v>5</v>
      </c>
      <c r="G3" s="51"/>
      <c r="H3" s="51"/>
      <c r="I3" s="51"/>
      <c r="J3" s="50" t="s">
        <v>4</v>
      </c>
      <c r="K3" s="51"/>
      <c r="L3" s="51"/>
      <c r="M3" s="51"/>
      <c r="N3" s="50" t="s">
        <v>5</v>
      </c>
      <c r="O3" s="51"/>
      <c r="P3" s="51"/>
      <c r="Q3" s="51"/>
      <c r="R3" s="55"/>
    </row>
    <row r="4" spans="1:18" s="10" customFormat="1" ht="28.5" customHeight="1">
      <c r="A4" s="59" t="s">
        <v>37</v>
      </c>
      <c r="B4" s="4" t="s">
        <v>8</v>
      </c>
      <c r="C4" s="8" t="s">
        <v>38</v>
      </c>
      <c r="D4" s="8" t="s">
        <v>10</v>
      </c>
      <c r="E4" s="8" t="s">
        <v>2</v>
      </c>
      <c r="F4" s="4" t="s">
        <v>8</v>
      </c>
      <c r="G4" s="8" t="s">
        <v>38</v>
      </c>
      <c r="H4" s="8" t="s">
        <v>10</v>
      </c>
      <c r="I4" s="8" t="s">
        <v>2</v>
      </c>
      <c r="J4" s="4" t="s">
        <v>8</v>
      </c>
      <c r="K4" s="8" t="s">
        <v>38</v>
      </c>
      <c r="L4" s="8" t="s">
        <v>10</v>
      </c>
      <c r="M4" s="8" t="s">
        <v>39</v>
      </c>
      <c r="N4" s="4" t="s">
        <v>8</v>
      </c>
      <c r="O4" s="8" t="s">
        <v>38</v>
      </c>
      <c r="P4" s="8" t="s">
        <v>10</v>
      </c>
      <c r="Q4" s="8" t="s">
        <v>39</v>
      </c>
      <c r="R4" s="3" t="s">
        <v>10</v>
      </c>
    </row>
    <row r="5" spans="1:18" s="10" customFormat="1" ht="27.75" customHeight="1">
      <c r="A5" s="64"/>
      <c r="B5" s="13" t="s">
        <v>74</v>
      </c>
      <c r="C5" s="5" t="s">
        <v>63</v>
      </c>
      <c r="D5" s="12">
        <v>0</v>
      </c>
      <c r="E5" s="14">
        <v>2</v>
      </c>
      <c r="F5" s="13" t="s">
        <v>96</v>
      </c>
      <c r="G5" s="5" t="s">
        <v>64</v>
      </c>
      <c r="H5" s="12">
        <v>0</v>
      </c>
      <c r="I5" s="14">
        <v>2</v>
      </c>
      <c r="J5" s="13" t="s">
        <v>118</v>
      </c>
      <c r="K5" s="5" t="s">
        <v>41</v>
      </c>
      <c r="L5" s="14">
        <v>3</v>
      </c>
      <c r="M5" s="14">
        <v>0</v>
      </c>
      <c r="N5" s="13" t="s">
        <v>119</v>
      </c>
      <c r="O5" s="5" t="s">
        <v>42</v>
      </c>
      <c r="P5" s="14">
        <v>3</v>
      </c>
      <c r="Q5" s="14">
        <v>0</v>
      </c>
      <c r="R5" s="61">
        <v>6</v>
      </c>
    </row>
    <row r="6" spans="1:18" s="10" customFormat="1" ht="27.75" customHeight="1">
      <c r="A6" s="64"/>
      <c r="B6" s="13" t="s">
        <v>75</v>
      </c>
      <c r="C6" s="5" t="s">
        <v>58</v>
      </c>
      <c r="D6" s="12">
        <v>0</v>
      </c>
      <c r="E6" s="14">
        <v>2</v>
      </c>
      <c r="F6" s="13" t="s">
        <v>97</v>
      </c>
      <c r="G6" s="5" t="s">
        <v>59</v>
      </c>
      <c r="H6" s="14">
        <v>0</v>
      </c>
      <c r="I6" s="14">
        <v>2</v>
      </c>
      <c r="J6" s="23"/>
      <c r="K6" s="23"/>
      <c r="L6" s="23"/>
      <c r="M6" s="23"/>
      <c r="N6" s="23"/>
      <c r="O6" s="23"/>
      <c r="P6" s="23"/>
      <c r="Q6" s="23"/>
      <c r="R6" s="60"/>
    </row>
    <row r="7" spans="1:18" s="10" customFormat="1" ht="27.75" customHeight="1">
      <c r="A7" s="64"/>
      <c r="B7" s="13"/>
      <c r="C7" s="15"/>
      <c r="D7" s="12"/>
      <c r="E7" s="14"/>
      <c r="F7" s="16"/>
      <c r="G7" s="15"/>
      <c r="H7" s="12" t="s">
        <v>40</v>
      </c>
      <c r="I7" s="14" t="s">
        <v>40</v>
      </c>
      <c r="J7" s="23"/>
      <c r="K7" s="23"/>
      <c r="L7" s="23"/>
      <c r="M7" s="23"/>
      <c r="N7" s="23"/>
      <c r="O7" s="23"/>
      <c r="P7" s="23"/>
      <c r="Q7" s="23"/>
      <c r="R7" s="60"/>
    </row>
    <row r="8" spans="1:18" s="10" customFormat="1" ht="18" customHeight="1">
      <c r="A8" s="4" t="s">
        <v>43</v>
      </c>
      <c r="B8" s="30"/>
      <c r="C8" s="31"/>
      <c r="D8" s="32">
        <f>SUM(D5:D7)</f>
        <v>0</v>
      </c>
      <c r="E8" s="33">
        <f>SUM(E5:E7)</f>
        <v>4</v>
      </c>
      <c r="F8" s="34"/>
      <c r="G8" s="31"/>
      <c r="H8" s="32">
        <f>SUM(H5:H7)</f>
        <v>0</v>
      </c>
      <c r="I8" s="32">
        <f>SUM(I5:I7)</f>
        <v>4</v>
      </c>
      <c r="J8" s="32"/>
      <c r="K8" s="12"/>
      <c r="L8" s="12">
        <f>SUM(L5:L6)</f>
        <v>3</v>
      </c>
      <c r="M8" s="12">
        <f>SUM(M5:M6)</f>
        <v>0</v>
      </c>
      <c r="N8" s="12"/>
      <c r="O8" s="12"/>
      <c r="P8" s="12">
        <f>SUM(P5:P6)</f>
        <v>3</v>
      </c>
      <c r="Q8" s="12">
        <f>SUM(Q5:Q6)</f>
        <v>0</v>
      </c>
      <c r="R8" s="62"/>
    </row>
    <row r="9" spans="1:18" s="10" customFormat="1" ht="27.75" customHeight="1">
      <c r="A9" s="54" t="s">
        <v>44</v>
      </c>
      <c r="B9" s="30" t="s">
        <v>84</v>
      </c>
      <c r="C9" s="35" t="s">
        <v>11</v>
      </c>
      <c r="D9" s="36">
        <v>3</v>
      </c>
      <c r="E9" s="32">
        <v>3</v>
      </c>
      <c r="F9" s="30" t="s">
        <v>107</v>
      </c>
      <c r="G9" s="35" t="s">
        <v>23</v>
      </c>
      <c r="H9" s="36">
        <v>3</v>
      </c>
      <c r="I9" s="32">
        <v>3</v>
      </c>
      <c r="J9" s="13"/>
      <c r="K9" s="5" t="s">
        <v>65</v>
      </c>
      <c r="L9" s="14">
        <v>0</v>
      </c>
      <c r="M9" s="14">
        <v>2</v>
      </c>
      <c r="N9" s="13"/>
      <c r="O9" s="5" t="s">
        <v>66</v>
      </c>
      <c r="P9" s="14">
        <v>0</v>
      </c>
      <c r="Q9" s="14">
        <v>2</v>
      </c>
      <c r="R9" s="59" t="s">
        <v>45</v>
      </c>
    </row>
    <row r="10" spans="1:18" s="10" customFormat="1" ht="27.75" customHeight="1">
      <c r="A10" s="63"/>
      <c r="B10" s="30" t="s">
        <v>85</v>
      </c>
      <c r="C10" s="35" t="s">
        <v>12</v>
      </c>
      <c r="D10" s="36">
        <v>3</v>
      </c>
      <c r="E10" s="32">
        <v>3</v>
      </c>
      <c r="F10" s="30" t="s">
        <v>100</v>
      </c>
      <c r="G10" s="35" t="s">
        <v>24</v>
      </c>
      <c r="H10" s="36">
        <v>3</v>
      </c>
      <c r="I10" s="32">
        <v>3</v>
      </c>
      <c r="J10" s="13"/>
      <c r="K10" s="5" t="s">
        <v>60</v>
      </c>
      <c r="L10" s="14">
        <v>0</v>
      </c>
      <c r="M10" s="14">
        <v>2</v>
      </c>
      <c r="N10" s="13"/>
      <c r="O10" s="5" t="s">
        <v>61</v>
      </c>
      <c r="P10" s="14">
        <v>0</v>
      </c>
      <c r="Q10" s="14">
        <v>2</v>
      </c>
      <c r="R10" s="60"/>
    </row>
    <row r="11" spans="1:18" s="10" customFormat="1" ht="27.75" customHeight="1">
      <c r="A11" s="63"/>
      <c r="B11" s="30" t="s">
        <v>82</v>
      </c>
      <c r="C11" s="35" t="s">
        <v>13</v>
      </c>
      <c r="D11" s="36">
        <v>3</v>
      </c>
      <c r="E11" s="32">
        <v>3</v>
      </c>
      <c r="F11" s="30" t="s">
        <v>108</v>
      </c>
      <c r="G11" s="35" t="s">
        <v>56</v>
      </c>
      <c r="H11" s="36">
        <v>3</v>
      </c>
      <c r="I11" s="32">
        <v>3</v>
      </c>
      <c r="J11" s="37"/>
      <c r="K11" s="15"/>
      <c r="L11" s="12"/>
      <c r="M11" s="12"/>
      <c r="N11" s="23"/>
      <c r="O11" s="19"/>
      <c r="P11" s="12"/>
      <c r="Q11" s="12"/>
      <c r="R11" s="60"/>
    </row>
    <row r="12" spans="1:18" s="10" customFormat="1" ht="27.75" customHeight="1">
      <c r="A12" s="63"/>
      <c r="B12" s="30" t="s">
        <v>79</v>
      </c>
      <c r="C12" s="35" t="s">
        <v>35</v>
      </c>
      <c r="D12" s="36">
        <v>3</v>
      </c>
      <c r="E12" s="32">
        <v>3</v>
      </c>
      <c r="F12" s="30" t="s">
        <v>102</v>
      </c>
      <c r="G12" s="35" t="s">
        <v>14</v>
      </c>
      <c r="H12" s="36">
        <v>3</v>
      </c>
      <c r="I12" s="32">
        <v>3</v>
      </c>
      <c r="J12" s="37"/>
      <c r="K12" s="23"/>
      <c r="L12" s="23"/>
      <c r="M12" s="23"/>
      <c r="N12" s="23"/>
      <c r="O12" s="15"/>
      <c r="P12" s="12"/>
      <c r="Q12" s="12"/>
      <c r="R12" s="60"/>
    </row>
    <row r="13" spans="1:18" s="10" customFormat="1" ht="27.75" customHeight="1">
      <c r="A13" s="63"/>
      <c r="B13" s="30" t="s">
        <v>86</v>
      </c>
      <c r="C13" s="35" t="s">
        <v>57</v>
      </c>
      <c r="D13" s="36">
        <v>3</v>
      </c>
      <c r="E13" s="32">
        <v>3</v>
      </c>
      <c r="F13" s="30" t="s">
        <v>109</v>
      </c>
      <c r="G13" s="35" t="s">
        <v>25</v>
      </c>
      <c r="H13" s="36">
        <v>3</v>
      </c>
      <c r="I13" s="32">
        <v>3</v>
      </c>
      <c r="J13" s="37"/>
      <c r="K13" s="15"/>
      <c r="L13" s="12"/>
      <c r="M13" s="12"/>
      <c r="N13" s="23"/>
      <c r="O13" s="15"/>
      <c r="P13" s="12"/>
      <c r="Q13" s="12"/>
      <c r="R13" s="60"/>
    </row>
    <row r="14" spans="1:18" s="10" customFormat="1" ht="27.75" customHeight="1">
      <c r="A14" s="63"/>
      <c r="B14" s="30" t="s">
        <v>87</v>
      </c>
      <c r="C14" s="35" t="s">
        <v>55</v>
      </c>
      <c r="D14" s="36">
        <v>3</v>
      </c>
      <c r="E14" s="32">
        <v>3</v>
      </c>
      <c r="F14" s="30" t="s">
        <v>104</v>
      </c>
      <c r="G14" s="35" t="s">
        <v>62</v>
      </c>
      <c r="H14" s="36">
        <v>3</v>
      </c>
      <c r="I14" s="32">
        <v>3</v>
      </c>
      <c r="J14" s="37"/>
      <c r="L14" s="12"/>
      <c r="M14" s="12"/>
      <c r="N14" s="23"/>
      <c r="O14" s="15"/>
      <c r="P14" s="12"/>
      <c r="Q14" s="12"/>
      <c r="R14" s="60"/>
    </row>
    <row r="15" spans="1:18" s="10" customFormat="1" ht="27.75" customHeight="1">
      <c r="A15" s="63"/>
      <c r="B15" s="30" t="s">
        <v>88</v>
      </c>
      <c r="C15" s="35" t="s">
        <v>50</v>
      </c>
      <c r="D15" s="36">
        <v>3</v>
      </c>
      <c r="E15" s="32">
        <v>3</v>
      </c>
      <c r="F15" s="30" t="s">
        <v>110</v>
      </c>
      <c r="G15" s="35" t="s">
        <v>26</v>
      </c>
      <c r="H15" s="36">
        <v>3</v>
      </c>
      <c r="I15" s="32">
        <v>3</v>
      </c>
      <c r="J15" s="37"/>
      <c r="K15" s="15"/>
      <c r="L15" s="12"/>
      <c r="M15" s="12"/>
      <c r="N15" s="23"/>
      <c r="O15" s="15"/>
      <c r="P15" s="12"/>
      <c r="Q15" s="12"/>
      <c r="R15" s="60"/>
    </row>
    <row r="16" spans="1:18" s="10" customFormat="1" ht="27.75" customHeight="1">
      <c r="A16" s="63"/>
      <c r="B16" s="30" t="s">
        <v>89</v>
      </c>
      <c r="C16" s="35" t="s">
        <v>15</v>
      </c>
      <c r="D16" s="36">
        <v>3</v>
      </c>
      <c r="E16" s="32">
        <v>3</v>
      </c>
      <c r="F16" s="30" t="s">
        <v>105</v>
      </c>
      <c r="G16" s="35" t="s">
        <v>27</v>
      </c>
      <c r="H16" s="36">
        <v>3</v>
      </c>
      <c r="I16" s="32">
        <v>3</v>
      </c>
      <c r="J16" s="30"/>
      <c r="K16" s="15"/>
      <c r="L16" s="12"/>
      <c r="M16" s="12"/>
      <c r="N16" s="13"/>
      <c r="O16" s="15"/>
      <c r="P16" s="12"/>
      <c r="Q16" s="12"/>
      <c r="R16" s="60"/>
    </row>
    <row r="17" spans="1:18" s="10" customFormat="1" ht="27.75" customHeight="1">
      <c r="A17" s="63"/>
      <c r="B17" s="30" t="s">
        <v>90</v>
      </c>
      <c r="C17" s="35" t="s">
        <v>16</v>
      </c>
      <c r="D17" s="36">
        <v>3</v>
      </c>
      <c r="E17" s="32">
        <v>3</v>
      </c>
      <c r="F17" s="30" t="s">
        <v>106</v>
      </c>
      <c r="G17" s="35" t="s">
        <v>28</v>
      </c>
      <c r="H17" s="36">
        <v>3</v>
      </c>
      <c r="I17" s="32">
        <v>3</v>
      </c>
      <c r="J17" s="30"/>
      <c r="K17" s="15"/>
      <c r="L17" s="12"/>
      <c r="M17" s="12"/>
      <c r="N17" s="13"/>
      <c r="O17" s="15"/>
      <c r="P17" s="12"/>
      <c r="Q17" s="12"/>
      <c r="R17" s="60"/>
    </row>
    <row r="18" spans="1:18" s="10" customFormat="1" ht="27.75" customHeight="1">
      <c r="A18" s="63"/>
      <c r="B18" s="30" t="s">
        <v>91</v>
      </c>
      <c r="C18" s="35" t="s">
        <v>51</v>
      </c>
      <c r="D18" s="36">
        <v>3</v>
      </c>
      <c r="E18" s="32">
        <v>3</v>
      </c>
      <c r="F18" s="30" t="s">
        <v>111</v>
      </c>
      <c r="G18" s="35" t="s">
        <v>52</v>
      </c>
      <c r="H18" s="36">
        <v>3</v>
      </c>
      <c r="I18" s="32">
        <v>3</v>
      </c>
      <c r="J18" s="30"/>
      <c r="K18" s="15"/>
      <c r="L18" s="12"/>
      <c r="M18" s="12"/>
      <c r="N18" s="13"/>
      <c r="O18" s="15"/>
      <c r="P18" s="12"/>
      <c r="Q18" s="12"/>
      <c r="R18" s="60"/>
    </row>
    <row r="19" spans="1:18" s="10" customFormat="1" ht="27.75" customHeight="1">
      <c r="A19" s="63"/>
      <c r="B19" s="30" t="s">
        <v>78</v>
      </c>
      <c r="C19" s="35" t="s">
        <v>17</v>
      </c>
      <c r="D19" s="36">
        <v>3</v>
      </c>
      <c r="E19" s="32">
        <v>3</v>
      </c>
      <c r="F19" s="30" t="s">
        <v>112</v>
      </c>
      <c r="G19" s="35" t="s">
        <v>29</v>
      </c>
      <c r="H19" s="36">
        <v>3</v>
      </c>
      <c r="I19" s="32">
        <v>3</v>
      </c>
      <c r="J19" s="30"/>
      <c r="K19" s="15"/>
      <c r="L19" s="12"/>
      <c r="M19" s="12"/>
      <c r="N19" s="13"/>
      <c r="O19" s="15"/>
      <c r="P19" s="12"/>
      <c r="Q19" s="12"/>
      <c r="R19" s="60"/>
    </row>
    <row r="20" spans="1:18" s="10" customFormat="1" ht="27.75" customHeight="1">
      <c r="A20" s="63"/>
      <c r="B20" s="30" t="s">
        <v>81</v>
      </c>
      <c r="C20" s="35" t="s">
        <v>18</v>
      </c>
      <c r="D20" s="36">
        <v>3</v>
      </c>
      <c r="E20" s="32">
        <v>3</v>
      </c>
      <c r="F20" s="30" t="s">
        <v>73</v>
      </c>
      <c r="G20" s="35" t="s">
        <v>67</v>
      </c>
      <c r="H20" s="36">
        <v>3</v>
      </c>
      <c r="I20" s="32">
        <v>3</v>
      </c>
      <c r="J20" s="30"/>
      <c r="K20" s="15"/>
      <c r="L20" s="12"/>
      <c r="M20" s="12"/>
      <c r="N20" s="13"/>
      <c r="O20" s="15"/>
      <c r="P20" s="12"/>
      <c r="Q20" s="12"/>
      <c r="R20" s="60"/>
    </row>
    <row r="21" spans="1:18" s="10" customFormat="1" ht="27.75" customHeight="1">
      <c r="A21" s="63"/>
      <c r="B21" s="30" t="s">
        <v>77</v>
      </c>
      <c r="C21" s="35" t="s">
        <v>19</v>
      </c>
      <c r="D21" s="36">
        <v>3</v>
      </c>
      <c r="E21" s="32">
        <v>3</v>
      </c>
      <c r="F21" s="30" t="s">
        <v>113</v>
      </c>
      <c r="G21" s="35" t="s">
        <v>30</v>
      </c>
      <c r="H21" s="36">
        <v>3</v>
      </c>
      <c r="I21" s="32">
        <v>3</v>
      </c>
      <c r="J21" s="30"/>
      <c r="K21" s="15"/>
      <c r="L21" s="12"/>
      <c r="M21" s="12"/>
      <c r="N21" s="13"/>
      <c r="O21" s="15"/>
      <c r="P21" s="12"/>
      <c r="Q21" s="12"/>
      <c r="R21" s="60"/>
    </row>
    <row r="22" spans="1:18" s="10" customFormat="1" ht="27.75" customHeight="1">
      <c r="A22" s="63"/>
      <c r="B22" s="30" t="s">
        <v>92</v>
      </c>
      <c r="C22" s="35" t="s">
        <v>20</v>
      </c>
      <c r="D22" s="36">
        <v>3</v>
      </c>
      <c r="E22" s="32">
        <v>3</v>
      </c>
      <c r="F22" s="30" t="s">
        <v>103</v>
      </c>
      <c r="G22" s="35" t="s">
        <v>54</v>
      </c>
      <c r="H22" s="36">
        <v>3</v>
      </c>
      <c r="I22" s="32">
        <v>3</v>
      </c>
      <c r="J22" s="30"/>
      <c r="K22" s="15"/>
      <c r="L22" s="12"/>
      <c r="M22" s="12"/>
      <c r="N22" s="13"/>
      <c r="O22" s="15"/>
      <c r="P22" s="12"/>
      <c r="Q22" s="12"/>
      <c r="R22" s="60"/>
    </row>
    <row r="23" spans="1:18" s="10" customFormat="1" ht="27.75" customHeight="1">
      <c r="A23" s="63"/>
      <c r="B23" s="30" t="s">
        <v>93</v>
      </c>
      <c r="C23" s="35" t="s">
        <v>53</v>
      </c>
      <c r="D23" s="36">
        <v>3</v>
      </c>
      <c r="E23" s="32">
        <v>3</v>
      </c>
      <c r="F23" s="30" t="s">
        <v>114</v>
      </c>
      <c r="G23" s="35" t="s">
        <v>31</v>
      </c>
      <c r="H23" s="36">
        <v>3</v>
      </c>
      <c r="I23" s="32">
        <v>3</v>
      </c>
      <c r="J23" s="30"/>
      <c r="K23" s="15"/>
      <c r="L23" s="12"/>
      <c r="M23" s="12"/>
      <c r="N23" s="13"/>
      <c r="O23" s="15"/>
      <c r="P23" s="12"/>
      <c r="Q23" s="12"/>
      <c r="R23" s="60"/>
    </row>
    <row r="24" spans="1:18" s="10" customFormat="1" ht="27.75" customHeight="1">
      <c r="A24" s="63"/>
      <c r="B24" s="30" t="s">
        <v>94</v>
      </c>
      <c r="C24" s="35" t="s">
        <v>21</v>
      </c>
      <c r="D24" s="36">
        <v>3</v>
      </c>
      <c r="E24" s="32">
        <v>3</v>
      </c>
      <c r="F24" s="30" t="s">
        <v>115</v>
      </c>
      <c r="G24" s="38" t="s">
        <v>36</v>
      </c>
      <c r="H24" s="36">
        <v>3</v>
      </c>
      <c r="I24" s="32">
        <v>3</v>
      </c>
      <c r="J24" s="30"/>
      <c r="K24" s="15"/>
      <c r="L24" s="12"/>
      <c r="M24" s="12"/>
      <c r="N24" s="13"/>
      <c r="O24" s="15"/>
      <c r="P24" s="12"/>
      <c r="Q24" s="12"/>
      <c r="R24" s="60"/>
    </row>
    <row r="25" spans="1:18" s="10" customFormat="1" ht="27.75" customHeight="1">
      <c r="A25" s="63"/>
      <c r="B25" s="30" t="s">
        <v>83</v>
      </c>
      <c r="C25" s="35" t="s">
        <v>72</v>
      </c>
      <c r="D25" s="36">
        <v>3</v>
      </c>
      <c r="E25" s="32">
        <v>3</v>
      </c>
      <c r="F25" s="30" t="s">
        <v>98</v>
      </c>
      <c r="G25" s="35" t="s">
        <v>32</v>
      </c>
      <c r="H25" s="36">
        <v>3</v>
      </c>
      <c r="I25" s="32">
        <v>3</v>
      </c>
      <c r="J25" s="30"/>
      <c r="K25" s="15"/>
      <c r="L25" s="12"/>
      <c r="M25" s="12"/>
      <c r="N25" s="13"/>
      <c r="O25" s="15"/>
      <c r="P25" s="12"/>
      <c r="Q25" s="12"/>
      <c r="R25" s="60"/>
    </row>
    <row r="26" spans="1:18" s="10" customFormat="1" ht="27.75" customHeight="1">
      <c r="A26" s="63"/>
      <c r="B26" s="30" t="s">
        <v>95</v>
      </c>
      <c r="C26" s="35" t="s">
        <v>22</v>
      </c>
      <c r="D26" s="36">
        <v>3</v>
      </c>
      <c r="E26" s="32">
        <v>3</v>
      </c>
      <c r="F26" s="30" t="s">
        <v>116</v>
      </c>
      <c r="G26" s="35" t="s">
        <v>33</v>
      </c>
      <c r="H26" s="36">
        <v>3</v>
      </c>
      <c r="I26" s="32">
        <v>3</v>
      </c>
      <c r="J26" s="30"/>
      <c r="K26" s="15"/>
      <c r="L26" s="12"/>
      <c r="M26" s="12"/>
      <c r="N26" s="13"/>
      <c r="O26" s="15"/>
      <c r="P26" s="12"/>
      <c r="Q26" s="12"/>
      <c r="R26" s="60"/>
    </row>
    <row r="27" spans="1:18" s="10" customFormat="1" ht="27.75" customHeight="1">
      <c r="A27" s="63"/>
      <c r="B27" s="30" t="s">
        <v>80</v>
      </c>
      <c r="C27" s="39" t="s">
        <v>70</v>
      </c>
      <c r="D27" s="32">
        <v>3</v>
      </c>
      <c r="E27" s="32">
        <v>3</v>
      </c>
      <c r="F27" s="30" t="s">
        <v>117</v>
      </c>
      <c r="G27" s="35" t="s">
        <v>34</v>
      </c>
      <c r="H27" s="36">
        <v>3</v>
      </c>
      <c r="I27" s="32">
        <v>3</v>
      </c>
      <c r="J27" s="34"/>
      <c r="K27" s="12"/>
      <c r="L27" s="12"/>
      <c r="M27" s="12" t="s">
        <v>3</v>
      </c>
      <c r="N27" s="20"/>
      <c r="O27" s="15"/>
      <c r="P27" s="12"/>
      <c r="Q27" s="12"/>
      <c r="R27" s="60"/>
    </row>
    <row r="28" spans="1:18" s="10" customFormat="1" ht="27.75" customHeight="1">
      <c r="A28" s="63"/>
      <c r="B28" s="40" t="s">
        <v>76</v>
      </c>
      <c r="C28" s="35" t="s">
        <v>69</v>
      </c>
      <c r="D28" s="32">
        <v>3</v>
      </c>
      <c r="E28" s="32">
        <v>3</v>
      </c>
      <c r="F28" s="30" t="s">
        <v>99</v>
      </c>
      <c r="G28" s="39" t="s">
        <v>68</v>
      </c>
      <c r="H28" s="36">
        <v>3</v>
      </c>
      <c r="I28" s="32">
        <v>3</v>
      </c>
      <c r="J28" s="34"/>
      <c r="K28" s="12"/>
      <c r="L28" s="12"/>
      <c r="M28" s="12"/>
      <c r="N28" s="20"/>
      <c r="O28" s="15"/>
      <c r="P28" s="12"/>
      <c r="Q28" s="12"/>
      <c r="R28" s="60"/>
    </row>
    <row r="29" spans="1:18" s="10" customFormat="1" ht="27.75" customHeight="1">
      <c r="A29" s="63"/>
      <c r="B29" s="46" t="s">
        <v>125</v>
      </c>
      <c r="C29" s="47" t="s">
        <v>124</v>
      </c>
      <c r="D29" s="48">
        <v>3</v>
      </c>
      <c r="E29" s="49">
        <v>3</v>
      </c>
      <c r="F29" s="41" t="s">
        <v>101</v>
      </c>
      <c r="G29" s="42" t="s">
        <v>71</v>
      </c>
      <c r="H29" s="43">
        <v>3</v>
      </c>
      <c r="I29" s="44">
        <v>3</v>
      </c>
      <c r="J29" s="34"/>
      <c r="K29" s="12"/>
      <c r="L29" s="12"/>
      <c r="M29" s="12"/>
      <c r="N29" s="20"/>
      <c r="O29" s="15"/>
      <c r="P29" s="12"/>
      <c r="Q29" s="12"/>
      <c r="R29" s="60"/>
    </row>
    <row r="30" spans="1:18" s="10" customFormat="1" ht="27.75" customHeight="1">
      <c r="A30" s="63"/>
      <c r="B30" s="40"/>
      <c r="C30" s="35"/>
      <c r="D30" s="36"/>
      <c r="E30" s="32"/>
      <c r="F30" s="41" t="s">
        <v>120</v>
      </c>
      <c r="G30" s="45" t="s">
        <v>121</v>
      </c>
      <c r="H30" s="43">
        <v>3</v>
      </c>
      <c r="I30" s="44">
        <v>3</v>
      </c>
      <c r="J30" s="34"/>
      <c r="K30" s="12"/>
      <c r="L30" s="12"/>
      <c r="M30" s="12"/>
      <c r="N30" s="20"/>
      <c r="O30" s="15"/>
      <c r="P30" s="12"/>
      <c r="Q30" s="12"/>
      <c r="R30" s="60"/>
    </row>
    <row r="31" spans="1:18" s="10" customFormat="1" ht="27.75" customHeight="1">
      <c r="A31" s="63"/>
      <c r="B31" s="17"/>
      <c r="C31" s="1"/>
      <c r="D31" s="18" t="s">
        <v>46</v>
      </c>
      <c r="E31" s="12"/>
      <c r="F31" s="27"/>
      <c r="G31" s="6" t="s">
        <v>122</v>
      </c>
      <c r="H31" s="28">
        <v>2</v>
      </c>
      <c r="I31" s="29">
        <v>2</v>
      </c>
      <c r="J31" s="21"/>
      <c r="K31" s="1"/>
      <c r="L31" s="2"/>
      <c r="M31" s="2" t="s">
        <v>3</v>
      </c>
      <c r="N31" s="21"/>
      <c r="O31" s="1"/>
      <c r="P31" s="12"/>
      <c r="Q31" s="12"/>
      <c r="R31" s="60"/>
    </row>
    <row r="32" spans="1:18" s="10" customFormat="1" ht="16.5" customHeight="1">
      <c r="A32" s="4" t="s">
        <v>47</v>
      </c>
      <c r="B32" s="22"/>
      <c r="C32" s="23"/>
      <c r="D32" s="12">
        <f>SUM(D9:D31)</f>
        <v>63</v>
      </c>
      <c r="E32" s="12">
        <f>SUM(E9:E31)</f>
        <v>63</v>
      </c>
      <c r="F32" s="16"/>
      <c r="G32" s="15"/>
      <c r="H32" s="12">
        <f>SUM(H9:H31)</f>
        <v>68</v>
      </c>
      <c r="I32" s="12">
        <f>SUM(I9:I31)</f>
        <v>68</v>
      </c>
      <c r="J32" s="16"/>
      <c r="K32" s="15"/>
      <c r="L32" s="12">
        <f>SUM(L9:L31)</f>
        <v>0</v>
      </c>
      <c r="M32" s="12">
        <f>SUM(M9:M31)</f>
        <v>4</v>
      </c>
      <c r="N32" s="16"/>
      <c r="O32" s="15"/>
      <c r="P32" s="12">
        <f>SUM(P9:P31)</f>
        <v>0</v>
      </c>
      <c r="Q32" s="12">
        <f>SUM(Q9:Q31)</f>
        <v>4</v>
      </c>
      <c r="R32" s="12">
        <f>SUM(D32,H32,L32,P32)</f>
        <v>131</v>
      </c>
    </row>
    <row r="33" spans="1:18" s="10" customFormat="1" ht="16.5" customHeight="1">
      <c r="A33" s="4" t="s">
        <v>48</v>
      </c>
      <c r="B33" s="13"/>
      <c r="C33" s="15"/>
      <c r="D33" s="12">
        <f>SUM(D32,D8)</f>
        <v>63</v>
      </c>
      <c r="E33" s="12">
        <f>SUM(E32,E8)</f>
        <v>67</v>
      </c>
      <c r="F33" s="16"/>
      <c r="G33" s="15"/>
      <c r="H33" s="12">
        <f>SUM(H32,H8)</f>
        <v>68</v>
      </c>
      <c r="I33" s="12">
        <f>SUM(I32,I8)</f>
        <v>72</v>
      </c>
      <c r="J33" s="16"/>
      <c r="K33" s="15"/>
      <c r="L33" s="12">
        <f>SUM(L32,L8)</f>
        <v>3</v>
      </c>
      <c r="M33" s="12">
        <f>SUM(M32,M8)</f>
        <v>4</v>
      </c>
      <c r="N33" s="16"/>
      <c r="O33" s="15"/>
      <c r="P33" s="12">
        <f>SUM(P32,P8)</f>
        <v>3</v>
      </c>
      <c r="Q33" s="12">
        <f>SUM(Q32,Q8)</f>
        <v>4</v>
      </c>
      <c r="R33" s="12">
        <f>SUM(D33,H33,L33,P33)</f>
        <v>137</v>
      </c>
    </row>
    <row r="34" spans="1:18" ht="87" customHeight="1">
      <c r="A34" s="9" t="s">
        <v>49</v>
      </c>
      <c r="B34" s="56" t="s">
        <v>123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</row>
    <row r="36" ht="15.75">
      <c r="K36" s="22" t="s">
        <v>46</v>
      </c>
    </row>
    <row r="39" ht="15.75">
      <c r="K39" s="22" t="s">
        <v>46</v>
      </c>
    </row>
    <row r="41" ht="15.75">
      <c r="C41" s="26"/>
    </row>
  </sheetData>
  <sheetProtection/>
  <mergeCells count="13">
    <mergeCell ref="B2:I2"/>
    <mergeCell ref="B3:E3"/>
    <mergeCell ref="F3:I3"/>
    <mergeCell ref="J3:M3"/>
    <mergeCell ref="J2:Q2"/>
    <mergeCell ref="N3:Q3"/>
    <mergeCell ref="A1:R1"/>
    <mergeCell ref="R2:R3"/>
    <mergeCell ref="B34:R34"/>
    <mergeCell ref="R9:R31"/>
    <mergeCell ref="R5:R8"/>
    <mergeCell ref="A9:A31"/>
    <mergeCell ref="A4:A7"/>
  </mergeCells>
  <printOptions horizontalCentered="1"/>
  <pageMargins left="0.2755905511811024" right="0.2362204724409449" top="0.4724409448818898" bottom="0.35433070866141736" header="0.1968503937007874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電機資訊學院電子工程系吳念勳</cp:lastModifiedBy>
  <cp:lastPrinted>2016-02-25T06:20:05Z</cp:lastPrinted>
  <dcterms:created xsi:type="dcterms:W3CDTF">2006-05-04T06:49:17Z</dcterms:created>
  <dcterms:modified xsi:type="dcterms:W3CDTF">2016-11-21T03:28:20Z</dcterms:modified>
  <cp:category/>
  <cp:version/>
  <cp:contentType/>
  <cp:contentStatus/>
</cp:coreProperties>
</file>